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Октябрь." sheetId="1" r:id="rId1"/>
  </sheets>
  <definedNames/>
  <calcPr fullCalcOnLoad="1"/>
</workbook>
</file>

<file path=xl/sharedStrings.xml><?xml version="1.0" encoding="utf-8"?>
<sst xmlns="http://schemas.openxmlformats.org/spreadsheetml/2006/main" count="135" uniqueCount="99">
  <si>
    <t>Расход</t>
  </si>
  <si>
    <t xml:space="preserve">№ жилых домов 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</si>
  <si>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</si>
  <si>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</si>
  <si>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</si>
  <si>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</si>
  <si>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</si>
  <si>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</si>
  <si>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</si>
  <si>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</si>
  <si>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</si>
  <si>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</si>
  <si>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</si>
  <si>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</si>
  <si>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</si>
  <si>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</si>
  <si>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</si>
  <si>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</si>
  <si>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</si>
  <si>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</si>
  <si>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</si>
  <si>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</si>
  <si>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</si>
  <si>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</si>
  <si>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</si>
  <si>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</si>
  <si>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</si>
  <si>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</si>
  <si>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</si>
  <si>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</si>
  <si>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</si>
  <si>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</si>
  <si>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</si>
  <si>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</si>
  <si>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</si>
  <si>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</si>
  <si>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</si>
  <si>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</si>
  <si>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</si>
  <si>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</si>
  <si>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</si>
  <si>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</si>
  <si>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</si>
  <si>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</si>
  <si>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</si>
  <si>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</si>
  <si>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</si>
  <si>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</si>
  <si>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</si>
  <si>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-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</si>
  <si>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</si>
  <si>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</si>
  <si>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</si>
  <si>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</si>
  <si>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</si>
  <si>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</si>
  <si>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</si>
  <si>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</si>
  <si>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</si>
  <si>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</si>
  <si>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</si>
  <si>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</si>
  <si>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</si>
  <si>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</si>
  <si>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</si>
  <si>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</si>
  <si>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</si>
  <si>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</si>
  <si>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</si>
  <si>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</si>
  <si>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</si>
  <si>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</si>
  <si>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</si>
  <si>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Раскольникова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</si>
  <si>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</si>
  <si>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</si>
  <si>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</si>
  <si>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</si>
  <si>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</si>
  <si>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</si>
  <si>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</si>
  <si>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</si>
  <si>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</si>
  <si>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</si>
  <si>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</si>
  <si>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</si>
  <si>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</si>
  <si>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</si>
  <si>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</si>
  <si>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</si>
  <si>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</si>
  <si>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</si>
  <si>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</si>
  <si>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</si>
  <si>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</si>
  <si>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</si>
  <si>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</si>
  <si>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</si>
  <si>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 xml:space="preserve">         Расход энергоресурсов по жилым домам за Октябрь 2011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</si>
</sst>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4"/>
  <sheetViews>
    <sheetView tabSelected="1" workbookViewId="0" topLeftCell="A49">
      <selection activeCell="H76" sqref="H76"/>
    </sheetView>
  </sheetViews>
  <sheetFormatPr defaultColWidth="9.00390625" defaultRowHeight="12.75"/>
  <cols>
    <col min="1" max="1" width="8.375" style="0" customWidth="1"/>
    <col min="2" max="2" width="5.875" style="0" customWidth="1"/>
    <col min="3" max="3" width="16.625" style="0" customWidth="1"/>
    <col min="4" max="4" width="20.125" style="0" hidden="1" customWidth="1"/>
    <col min="5" max="5" width="6.625" style="0" hidden="1" customWidth="1"/>
    <col min="6" max="6" width="12.875" style="0" customWidth="1"/>
    <col min="7" max="7" width="13.75390625" style="0" customWidth="1"/>
    <col min="8" max="8" width="17.75390625" style="0" customWidth="1"/>
  </cols>
  <sheetData>
    <row r="5" spans="1:9" ht="15.75">
      <c r="A5" s="2" t="s">
        <v>98</v>
      </c>
      <c r="B5" s="57"/>
      <c r="C5" s="57"/>
      <c r="D5" s="57"/>
      <c r="E5" s="57"/>
      <c r="F5" s="1"/>
      <c r="G5" s="1"/>
      <c r="H5" s="1"/>
      <c r="I5" s="6"/>
    </row>
    <row r="6" spans="1:9" ht="15.75" thickBot="1">
      <c r="A6" s="1"/>
      <c r="B6" s="57"/>
      <c r="C6" s="57"/>
      <c r="D6" s="57"/>
      <c r="E6" s="57"/>
      <c r="F6" s="1"/>
      <c r="G6" s="1"/>
      <c r="H6" s="1"/>
      <c r="I6" s="6"/>
    </row>
    <row r="7" spans="2:8" ht="12.75">
      <c r="B7" s="7"/>
      <c r="C7" s="8"/>
      <c r="D7" s="9"/>
      <c r="E7" s="9"/>
      <c r="F7" s="10" t="s">
        <v>0</v>
      </c>
      <c r="G7" s="11" t="s">
        <v>0</v>
      </c>
      <c r="H7" s="11" t="s">
        <v>0</v>
      </c>
    </row>
    <row r="8" spans="2:8" ht="12.75">
      <c r="B8" s="12" t="s">
        <v>50</v>
      </c>
      <c r="C8" s="13" t="s">
        <v>1</v>
      </c>
      <c r="D8" s="14"/>
      <c r="E8" s="14"/>
      <c r="F8" s="15" t="s">
        <v>2</v>
      </c>
      <c r="G8" s="16" t="s">
        <v>4</v>
      </c>
      <c r="H8" s="16" t="s">
        <v>6</v>
      </c>
    </row>
    <row r="9" spans="2:8" ht="13.5" thickBot="1">
      <c r="B9" s="12" t="s">
        <v>51</v>
      </c>
      <c r="C9" s="13"/>
      <c r="D9" s="14"/>
      <c r="E9" s="14"/>
      <c r="F9" s="15" t="s">
        <v>3</v>
      </c>
      <c r="G9" s="16" t="s">
        <v>5</v>
      </c>
      <c r="H9" s="16" t="s">
        <v>7</v>
      </c>
    </row>
    <row r="10" spans="2:8" ht="12" customHeight="1">
      <c r="B10" s="17">
        <v>1</v>
      </c>
      <c r="C10" s="18" t="s">
        <v>94</v>
      </c>
      <c r="D10" s="19"/>
      <c r="E10" s="20"/>
      <c r="F10" s="21">
        <v>566</v>
      </c>
      <c r="G10" s="22">
        <v>981</v>
      </c>
      <c r="H10" s="23">
        <v>36480</v>
      </c>
    </row>
    <row r="11" spans="2:8" ht="12" customHeight="1">
      <c r="B11" s="24">
        <v>2</v>
      </c>
      <c r="C11" s="25" t="s">
        <v>97</v>
      </c>
      <c r="D11" s="26"/>
      <c r="E11" s="27"/>
      <c r="F11" s="28">
        <v>991</v>
      </c>
      <c r="G11" s="29">
        <v>1598</v>
      </c>
      <c r="H11" s="30">
        <f>21603+8280+24638</f>
        <v>54521</v>
      </c>
    </row>
    <row r="12" spans="2:8" ht="12" customHeight="1">
      <c r="B12" s="31">
        <v>3</v>
      </c>
      <c r="C12" s="25" t="s">
        <v>95</v>
      </c>
      <c r="D12" s="26"/>
      <c r="E12" s="27"/>
      <c r="F12" s="28">
        <v>294</v>
      </c>
      <c r="G12" s="29">
        <v>751</v>
      </c>
      <c r="H12" s="30">
        <v>18610</v>
      </c>
    </row>
    <row r="13" spans="2:8" ht="12" customHeight="1">
      <c r="B13" s="32">
        <v>4</v>
      </c>
      <c r="C13" s="33" t="s">
        <v>54</v>
      </c>
      <c r="D13" s="34" t="s">
        <v>57</v>
      </c>
      <c r="E13" s="32" t="s">
        <v>58</v>
      </c>
      <c r="F13" s="35">
        <v>223</v>
      </c>
      <c r="G13" s="36">
        <v>1949</v>
      </c>
      <c r="H13" s="37">
        <v>30566</v>
      </c>
    </row>
    <row r="14" spans="2:8" ht="12" customHeight="1">
      <c r="B14" s="24">
        <v>5</v>
      </c>
      <c r="C14" s="25" t="s">
        <v>8</v>
      </c>
      <c r="D14" s="38" t="s">
        <v>59</v>
      </c>
      <c r="E14" s="39" t="s">
        <v>60</v>
      </c>
      <c r="F14" s="35">
        <v>404</v>
      </c>
      <c r="G14" s="36">
        <v>990</v>
      </c>
      <c r="H14" s="37">
        <v>21819</v>
      </c>
    </row>
    <row r="15" spans="2:8" ht="12" customHeight="1">
      <c r="B15" s="24">
        <v>6</v>
      </c>
      <c r="C15" s="25" t="s">
        <v>9</v>
      </c>
      <c r="D15" s="38" t="s">
        <v>61</v>
      </c>
      <c r="E15" s="39">
        <v>45</v>
      </c>
      <c r="F15" s="40">
        <v>173</v>
      </c>
      <c r="G15" s="41">
        <v>483</v>
      </c>
      <c r="H15" s="42">
        <v>13820</v>
      </c>
    </row>
    <row r="16" spans="2:8" ht="12" customHeight="1">
      <c r="B16" s="24">
        <v>7</v>
      </c>
      <c r="C16" s="25" t="s">
        <v>10</v>
      </c>
      <c r="D16" s="38" t="s">
        <v>61</v>
      </c>
      <c r="E16" s="39" t="s">
        <v>62</v>
      </c>
      <c r="F16" s="40">
        <v>270</v>
      </c>
      <c r="G16" s="41">
        <v>604</v>
      </c>
      <c r="H16" s="42">
        <v>21435</v>
      </c>
    </row>
    <row r="17" spans="2:8" ht="12" customHeight="1">
      <c r="B17" s="24">
        <v>8</v>
      </c>
      <c r="C17" s="29" t="s">
        <v>11</v>
      </c>
      <c r="D17" s="43" t="s">
        <v>63</v>
      </c>
      <c r="E17" s="39" t="s">
        <v>64</v>
      </c>
      <c r="F17" s="40">
        <v>543</v>
      </c>
      <c r="G17" s="41">
        <v>1125</v>
      </c>
      <c r="H17" s="42">
        <v>23568</v>
      </c>
    </row>
    <row r="18" spans="2:8" ht="12" customHeight="1">
      <c r="B18" s="24">
        <v>9</v>
      </c>
      <c r="C18" s="29" t="s">
        <v>90</v>
      </c>
      <c r="D18" s="43" t="s">
        <v>66</v>
      </c>
      <c r="E18" s="39">
        <v>40</v>
      </c>
      <c r="F18" s="40">
        <v>161</v>
      </c>
      <c r="G18" s="41">
        <v>828</v>
      </c>
      <c r="H18" s="42">
        <v>14318</v>
      </c>
    </row>
    <row r="19" spans="2:8" ht="12" customHeight="1">
      <c r="B19" s="24">
        <v>10</v>
      </c>
      <c r="C19" s="29" t="s">
        <v>91</v>
      </c>
      <c r="D19" s="43" t="s">
        <v>66</v>
      </c>
      <c r="E19" s="39">
        <v>42</v>
      </c>
      <c r="F19" s="40">
        <v>222</v>
      </c>
      <c r="G19" s="41">
        <v>729</v>
      </c>
      <c r="H19" s="42">
        <v>14717</v>
      </c>
    </row>
    <row r="20" spans="2:8" ht="12" customHeight="1">
      <c r="B20" s="24">
        <v>11</v>
      </c>
      <c r="C20" s="29" t="s">
        <v>92</v>
      </c>
      <c r="D20" s="43" t="s">
        <v>66</v>
      </c>
      <c r="E20" s="39">
        <v>44</v>
      </c>
      <c r="F20" s="40">
        <v>238</v>
      </c>
      <c r="G20" s="41">
        <v>752</v>
      </c>
      <c r="H20" s="42">
        <v>14029</v>
      </c>
    </row>
    <row r="21" spans="2:8" ht="12" customHeight="1">
      <c r="B21" s="24">
        <v>12</v>
      </c>
      <c r="C21" s="29" t="s">
        <v>55</v>
      </c>
      <c r="D21" s="43" t="s">
        <v>65</v>
      </c>
      <c r="E21" s="39">
        <v>11</v>
      </c>
      <c r="F21" s="40">
        <v>1230</v>
      </c>
      <c r="G21" s="41">
        <v>1312</v>
      </c>
      <c r="H21" s="42">
        <v>28012</v>
      </c>
    </row>
    <row r="22" spans="2:8" ht="12" customHeight="1">
      <c r="B22" s="24">
        <v>13</v>
      </c>
      <c r="C22" s="29" t="s">
        <v>12</v>
      </c>
      <c r="D22" s="43" t="s">
        <v>66</v>
      </c>
      <c r="E22" s="39">
        <v>13</v>
      </c>
      <c r="F22" s="40">
        <v>299</v>
      </c>
      <c r="G22" s="41">
        <v>583</v>
      </c>
      <c r="H22" s="42">
        <v>10444</v>
      </c>
    </row>
    <row r="23" spans="2:8" ht="12" customHeight="1">
      <c r="B23" s="24">
        <v>14</v>
      </c>
      <c r="C23" s="29" t="s">
        <v>13</v>
      </c>
      <c r="D23" s="43" t="s">
        <v>66</v>
      </c>
      <c r="E23" s="39">
        <v>15</v>
      </c>
      <c r="F23" s="40">
        <v>273</v>
      </c>
      <c r="G23" s="41">
        <v>456</v>
      </c>
      <c r="H23" s="42">
        <v>8682</v>
      </c>
    </row>
    <row r="24" spans="2:8" ht="12" customHeight="1">
      <c r="B24" s="24">
        <v>15</v>
      </c>
      <c r="C24" s="29" t="s">
        <v>56</v>
      </c>
      <c r="D24" s="43" t="s">
        <v>66</v>
      </c>
      <c r="E24" s="39" t="s">
        <v>67</v>
      </c>
      <c r="F24" s="40">
        <v>265</v>
      </c>
      <c r="G24" s="41">
        <v>491</v>
      </c>
      <c r="H24" s="42">
        <v>7924</v>
      </c>
    </row>
    <row r="25" spans="2:8" ht="12" customHeight="1">
      <c r="B25" s="24">
        <v>16</v>
      </c>
      <c r="C25" s="29" t="s">
        <v>89</v>
      </c>
      <c r="D25" s="38" t="s">
        <v>68</v>
      </c>
      <c r="E25" s="39">
        <v>7</v>
      </c>
      <c r="F25" s="40">
        <v>677</v>
      </c>
      <c r="G25" s="41">
        <f>750+1294</f>
        <v>2044</v>
      </c>
      <c r="H25" s="42">
        <v>37365</v>
      </c>
    </row>
    <row r="26" spans="2:8" ht="12" customHeight="1">
      <c r="B26" s="24">
        <v>17</v>
      </c>
      <c r="C26" s="29" t="s">
        <v>52</v>
      </c>
      <c r="D26" s="43" t="s">
        <v>65</v>
      </c>
      <c r="E26" s="44" t="s">
        <v>69</v>
      </c>
      <c r="F26" s="40">
        <v>1102</v>
      </c>
      <c r="G26" s="41">
        <v>1168</v>
      </c>
      <c r="H26" s="42">
        <v>32058</v>
      </c>
    </row>
    <row r="27" spans="2:8" ht="12" customHeight="1">
      <c r="B27" s="24">
        <v>18</v>
      </c>
      <c r="C27" s="29" t="s">
        <v>14</v>
      </c>
      <c r="D27" s="43" t="s">
        <v>66</v>
      </c>
      <c r="E27" s="24">
        <v>21</v>
      </c>
      <c r="F27" s="40">
        <v>1283</v>
      </c>
      <c r="G27" s="41">
        <f>1369+1443</f>
        <v>2812</v>
      </c>
      <c r="H27" s="42">
        <v>54678</v>
      </c>
    </row>
    <row r="28" spans="2:8" ht="12" customHeight="1">
      <c r="B28" s="24">
        <v>19</v>
      </c>
      <c r="C28" s="29" t="s">
        <v>15</v>
      </c>
      <c r="D28" s="43" t="s">
        <v>66</v>
      </c>
      <c r="E28" s="24">
        <v>23</v>
      </c>
      <c r="F28" s="40">
        <v>921</v>
      </c>
      <c r="G28" s="41">
        <v>2235</v>
      </c>
      <c r="H28" s="42">
        <v>42087</v>
      </c>
    </row>
    <row r="29" spans="2:8" ht="12" customHeight="1">
      <c r="B29" s="24">
        <v>20</v>
      </c>
      <c r="C29" s="29" t="s">
        <v>16</v>
      </c>
      <c r="D29" s="43" t="s">
        <v>66</v>
      </c>
      <c r="E29" s="24">
        <v>25</v>
      </c>
      <c r="F29" s="40">
        <v>1213</v>
      </c>
      <c r="G29" s="41">
        <v>2242</v>
      </c>
      <c r="H29" s="42">
        <v>47161</v>
      </c>
    </row>
    <row r="30" spans="2:8" ht="12" customHeight="1">
      <c r="B30" s="24">
        <v>21</v>
      </c>
      <c r="C30" s="29" t="s">
        <v>17</v>
      </c>
      <c r="D30" s="38" t="s">
        <v>66</v>
      </c>
      <c r="E30" s="24">
        <v>17</v>
      </c>
      <c r="F30" s="40">
        <v>1842</v>
      </c>
      <c r="G30" s="41">
        <f>2799+1544</f>
        <v>4343</v>
      </c>
      <c r="H30" s="42">
        <v>75067</v>
      </c>
    </row>
    <row r="31" spans="2:8" ht="12" customHeight="1">
      <c r="B31" s="24">
        <v>22</v>
      </c>
      <c r="C31" s="29" t="s">
        <v>18</v>
      </c>
      <c r="D31" s="38" t="s">
        <v>70</v>
      </c>
      <c r="E31" s="24">
        <v>19</v>
      </c>
      <c r="F31" s="40">
        <v>1529</v>
      </c>
      <c r="G31" s="41">
        <f>621+1864</f>
        <v>2485</v>
      </c>
      <c r="H31" s="42">
        <v>58542</v>
      </c>
    </row>
    <row r="32" spans="2:8" ht="12" customHeight="1">
      <c r="B32" s="24">
        <v>23</v>
      </c>
      <c r="C32" s="29" t="s">
        <v>19</v>
      </c>
      <c r="D32" s="43" t="s">
        <v>66</v>
      </c>
      <c r="E32" s="24">
        <v>29</v>
      </c>
      <c r="F32" s="40">
        <v>1436</v>
      </c>
      <c r="G32" s="41">
        <f>1808+1349</f>
        <v>3157</v>
      </c>
      <c r="H32" s="42">
        <v>76988</v>
      </c>
    </row>
    <row r="33" spans="2:8" ht="12" customHeight="1">
      <c r="B33" s="24">
        <v>24</v>
      </c>
      <c r="C33" s="29" t="s">
        <v>20</v>
      </c>
      <c r="D33" s="38" t="s">
        <v>66</v>
      </c>
      <c r="E33" s="24">
        <v>31</v>
      </c>
      <c r="F33" s="40">
        <v>458</v>
      </c>
      <c r="G33" s="41">
        <v>1048</v>
      </c>
      <c r="H33" s="42">
        <v>20727</v>
      </c>
    </row>
    <row r="34" spans="2:8" ht="12" customHeight="1">
      <c r="B34" s="24">
        <v>25</v>
      </c>
      <c r="C34" s="29" t="s">
        <v>21</v>
      </c>
      <c r="D34" s="38" t="s">
        <v>71</v>
      </c>
      <c r="E34" s="24">
        <v>27</v>
      </c>
      <c r="F34" s="40">
        <f>783+667</f>
        <v>1450</v>
      </c>
      <c r="G34" s="41">
        <f>1618+957</f>
        <v>2575</v>
      </c>
      <c r="H34" s="42">
        <v>52610</v>
      </c>
    </row>
    <row r="35" spans="2:8" ht="12" customHeight="1">
      <c r="B35" s="24">
        <v>26</v>
      </c>
      <c r="C35" s="29" t="s">
        <v>22</v>
      </c>
      <c r="D35" s="38" t="s">
        <v>71</v>
      </c>
      <c r="E35" s="24">
        <v>29</v>
      </c>
      <c r="F35" s="40">
        <v>1225</v>
      </c>
      <c r="G35" s="41">
        <v>2112</v>
      </c>
      <c r="H35" s="42">
        <v>51792</v>
      </c>
    </row>
    <row r="36" spans="2:8" ht="12" customHeight="1">
      <c r="B36" s="24">
        <v>27</v>
      </c>
      <c r="C36" s="29" t="s">
        <v>23</v>
      </c>
      <c r="D36" s="38" t="s">
        <v>71</v>
      </c>
      <c r="E36" s="24">
        <v>31</v>
      </c>
      <c r="F36" s="40">
        <v>488</v>
      </c>
      <c r="G36" s="41">
        <v>1126</v>
      </c>
      <c r="H36" s="42">
        <v>30804</v>
      </c>
    </row>
    <row r="37" spans="2:8" ht="12" customHeight="1">
      <c r="B37" s="24">
        <v>28</v>
      </c>
      <c r="C37" s="29" t="s">
        <v>24</v>
      </c>
      <c r="D37" s="38" t="s">
        <v>70</v>
      </c>
      <c r="E37" s="24" t="s">
        <v>72</v>
      </c>
      <c r="F37" s="40">
        <v>732</v>
      </c>
      <c r="G37" s="41">
        <v>1926</v>
      </c>
      <c r="H37" s="42">
        <v>58239</v>
      </c>
    </row>
    <row r="38" spans="2:8" ht="12" customHeight="1">
      <c r="B38" s="24">
        <v>29</v>
      </c>
      <c r="C38" s="29" t="s">
        <v>25</v>
      </c>
      <c r="D38" s="38" t="s">
        <v>70</v>
      </c>
      <c r="E38" s="24">
        <v>35</v>
      </c>
      <c r="F38" s="40">
        <v>939</v>
      </c>
      <c r="G38" s="41">
        <v>1841</v>
      </c>
      <c r="H38" s="42">
        <v>32597</v>
      </c>
    </row>
    <row r="39" spans="2:8" ht="12" customHeight="1">
      <c r="B39" s="24">
        <v>30</v>
      </c>
      <c r="C39" s="29" t="s">
        <v>26</v>
      </c>
      <c r="D39" s="38" t="s">
        <v>70</v>
      </c>
      <c r="E39" s="24">
        <v>39</v>
      </c>
      <c r="F39" s="40">
        <v>347</v>
      </c>
      <c r="G39" s="41">
        <v>770</v>
      </c>
      <c r="H39" s="42">
        <v>16249</v>
      </c>
    </row>
    <row r="40" spans="2:8" ht="12" customHeight="1">
      <c r="B40" s="24">
        <v>31</v>
      </c>
      <c r="C40" s="29" t="s">
        <v>27</v>
      </c>
      <c r="D40" s="38" t="s">
        <v>66</v>
      </c>
      <c r="E40" s="24">
        <v>33</v>
      </c>
      <c r="F40" s="40">
        <v>1424</v>
      </c>
      <c r="G40" s="41">
        <v>3212</v>
      </c>
      <c r="H40" s="42">
        <v>67868</v>
      </c>
    </row>
    <row r="41" spans="2:8" ht="12" customHeight="1">
      <c r="B41" s="24">
        <v>32</v>
      </c>
      <c r="C41" s="29" t="s">
        <v>28</v>
      </c>
      <c r="D41" s="38" t="s">
        <v>66</v>
      </c>
      <c r="E41" s="24">
        <v>35</v>
      </c>
      <c r="F41" s="40">
        <v>745</v>
      </c>
      <c r="G41" s="41">
        <v>1436</v>
      </c>
      <c r="H41" s="42">
        <v>42679</v>
      </c>
    </row>
    <row r="42" spans="2:8" ht="12" customHeight="1">
      <c r="B42" s="24">
        <v>33</v>
      </c>
      <c r="C42" s="29" t="s">
        <v>29</v>
      </c>
      <c r="D42" s="38" t="s">
        <v>71</v>
      </c>
      <c r="E42" s="24">
        <v>33</v>
      </c>
      <c r="F42" s="40">
        <v>593</v>
      </c>
      <c r="G42" s="41">
        <v>978</v>
      </c>
      <c r="H42" s="42">
        <v>21176</v>
      </c>
    </row>
    <row r="43" spans="2:8" ht="12" customHeight="1">
      <c r="B43" s="24">
        <v>34</v>
      </c>
      <c r="C43" s="29" t="s">
        <v>30</v>
      </c>
      <c r="D43" s="38" t="s">
        <v>73</v>
      </c>
      <c r="E43" s="24">
        <v>45</v>
      </c>
      <c r="F43" s="40">
        <v>528</v>
      </c>
      <c r="G43" s="41">
        <v>996</v>
      </c>
      <c r="H43" s="42">
        <v>27718</v>
      </c>
    </row>
    <row r="44" spans="2:8" ht="12" customHeight="1">
      <c r="B44" s="24">
        <v>35</v>
      </c>
      <c r="C44" s="29" t="s">
        <v>31</v>
      </c>
      <c r="D44" s="38" t="s">
        <v>70</v>
      </c>
      <c r="E44" s="24" t="s">
        <v>74</v>
      </c>
      <c r="F44" s="40">
        <v>188</v>
      </c>
      <c r="G44" s="41">
        <v>507</v>
      </c>
      <c r="H44" s="42">
        <v>8000</v>
      </c>
    </row>
    <row r="45" spans="2:8" ht="12" customHeight="1">
      <c r="B45" s="24">
        <v>36</v>
      </c>
      <c r="C45" s="29" t="s">
        <v>32</v>
      </c>
      <c r="D45" s="38" t="s">
        <v>75</v>
      </c>
      <c r="E45" s="24">
        <v>138</v>
      </c>
      <c r="F45" s="40">
        <v>371</v>
      </c>
      <c r="G45" s="41">
        <v>951</v>
      </c>
      <c r="H45" s="42">
        <v>33648</v>
      </c>
    </row>
    <row r="46" spans="2:8" ht="12" customHeight="1">
      <c r="B46" s="24">
        <v>37</v>
      </c>
      <c r="C46" s="41" t="s">
        <v>33</v>
      </c>
      <c r="D46" s="45" t="s">
        <v>75</v>
      </c>
      <c r="E46" s="40" t="s">
        <v>76</v>
      </c>
      <c r="F46" s="40">
        <v>235</v>
      </c>
      <c r="G46" s="41">
        <v>789</v>
      </c>
      <c r="H46" s="42">
        <v>18787</v>
      </c>
    </row>
    <row r="47" spans="2:8" ht="12" customHeight="1">
      <c r="B47" s="24">
        <v>38</v>
      </c>
      <c r="C47" s="29" t="s">
        <v>34</v>
      </c>
      <c r="D47" s="38" t="s">
        <v>77</v>
      </c>
      <c r="E47" s="24">
        <v>59</v>
      </c>
      <c r="F47" s="40">
        <v>505</v>
      </c>
      <c r="G47" s="41">
        <v>789</v>
      </c>
      <c r="H47" s="42">
        <v>14910</v>
      </c>
    </row>
    <row r="48" spans="2:8" ht="12" customHeight="1">
      <c r="B48" s="24">
        <v>39</v>
      </c>
      <c r="C48" s="29" t="s">
        <v>35</v>
      </c>
      <c r="D48" s="38" t="s">
        <v>78</v>
      </c>
      <c r="E48" s="24">
        <v>5</v>
      </c>
      <c r="F48" s="40">
        <v>1749</v>
      </c>
      <c r="G48" s="41">
        <v>2023</v>
      </c>
      <c r="H48" s="42">
        <v>42720</v>
      </c>
    </row>
    <row r="49" spans="2:8" ht="12" customHeight="1">
      <c r="B49" s="24">
        <v>40</v>
      </c>
      <c r="C49" s="29" t="s">
        <v>36</v>
      </c>
      <c r="D49" s="38" t="s">
        <v>78</v>
      </c>
      <c r="E49" s="24" t="s">
        <v>79</v>
      </c>
      <c r="F49" s="40">
        <v>277</v>
      </c>
      <c r="G49" s="41">
        <v>767</v>
      </c>
      <c r="H49" s="42">
        <v>13770</v>
      </c>
    </row>
    <row r="50" spans="2:8" ht="12" customHeight="1">
      <c r="B50" s="24">
        <v>41</v>
      </c>
      <c r="C50" s="29" t="s">
        <v>37</v>
      </c>
      <c r="D50" s="38" t="s">
        <v>80</v>
      </c>
      <c r="E50" s="24" t="s">
        <v>81</v>
      </c>
      <c r="F50" s="40">
        <v>1234</v>
      </c>
      <c r="G50" s="41">
        <v>2058</v>
      </c>
      <c r="H50" s="42">
        <v>45090</v>
      </c>
    </row>
    <row r="51" spans="2:8" ht="12" customHeight="1">
      <c r="B51" s="24">
        <v>42</v>
      </c>
      <c r="C51" s="29" t="s">
        <v>38</v>
      </c>
      <c r="D51" s="38" t="s">
        <v>80</v>
      </c>
      <c r="E51" s="24" t="s">
        <v>82</v>
      </c>
      <c r="F51" s="40">
        <v>392</v>
      </c>
      <c r="G51" s="41">
        <v>881</v>
      </c>
      <c r="H51" s="42">
        <v>16736</v>
      </c>
    </row>
    <row r="52" spans="2:8" ht="12" customHeight="1">
      <c r="B52" s="24">
        <v>43</v>
      </c>
      <c r="C52" s="29" t="s">
        <v>39</v>
      </c>
      <c r="D52" s="38" t="s">
        <v>80</v>
      </c>
      <c r="E52" s="24" t="s">
        <v>83</v>
      </c>
      <c r="F52" s="40">
        <v>762</v>
      </c>
      <c r="G52" s="41">
        <v>1283</v>
      </c>
      <c r="H52" s="42">
        <v>33322</v>
      </c>
    </row>
    <row r="53" spans="2:8" ht="12" customHeight="1">
      <c r="B53" s="24">
        <v>44</v>
      </c>
      <c r="C53" s="29" t="s">
        <v>40</v>
      </c>
      <c r="D53" s="38" t="s">
        <v>80</v>
      </c>
      <c r="E53" s="24" t="s">
        <v>84</v>
      </c>
      <c r="F53" s="40">
        <v>488</v>
      </c>
      <c r="G53" s="41">
        <v>1208</v>
      </c>
      <c r="H53" s="42">
        <v>18143</v>
      </c>
    </row>
    <row r="54" spans="2:8" ht="12" customHeight="1">
      <c r="B54" s="24">
        <v>45</v>
      </c>
      <c r="C54" s="29" t="s">
        <v>41</v>
      </c>
      <c r="D54" s="38" t="s">
        <v>85</v>
      </c>
      <c r="E54" s="24">
        <v>108</v>
      </c>
      <c r="F54" s="40">
        <v>1059</v>
      </c>
      <c r="G54" s="41">
        <v>1928</v>
      </c>
      <c r="H54" s="42">
        <v>39142</v>
      </c>
    </row>
    <row r="55" spans="2:8" ht="12" customHeight="1">
      <c r="B55" s="24">
        <v>46</v>
      </c>
      <c r="C55" s="29" t="s">
        <v>53</v>
      </c>
      <c r="D55" s="38" t="s">
        <v>85</v>
      </c>
      <c r="E55" s="24">
        <v>120</v>
      </c>
      <c r="F55" s="40">
        <v>550</v>
      </c>
      <c r="G55" s="41">
        <v>1045</v>
      </c>
      <c r="H55" s="42">
        <v>30751</v>
      </c>
    </row>
    <row r="56" spans="2:8" ht="12" customHeight="1" hidden="1">
      <c r="B56" s="24">
        <v>47</v>
      </c>
      <c r="C56" s="29" t="s">
        <v>96</v>
      </c>
      <c r="D56" s="38"/>
      <c r="E56" s="24"/>
      <c r="F56" s="40" t="s">
        <v>49</v>
      </c>
      <c r="G56" s="41">
        <v>600</v>
      </c>
      <c r="H56" s="42">
        <v>11832</v>
      </c>
    </row>
    <row r="57" spans="2:8" ht="12" customHeight="1">
      <c r="B57" s="24">
        <v>47</v>
      </c>
      <c r="C57" s="29" t="s">
        <v>42</v>
      </c>
      <c r="D57" s="38" t="s">
        <v>85</v>
      </c>
      <c r="E57" s="24">
        <v>110</v>
      </c>
      <c r="F57" s="40">
        <v>773</v>
      </c>
      <c r="G57" s="41">
        <v>1645</v>
      </c>
      <c r="H57" s="42">
        <v>32985</v>
      </c>
    </row>
    <row r="58" spans="2:8" ht="12" customHeight="1">
      <c r="B58" s="24">
        <v>48</v>
      </c>
      <c r="C58" s="29" t="s">
        <v>43</v>
      </c>
      <c r="D58" s="38" t="s">
        <v>85</v>
      </c>
      <c r="E58" s="24">
        <v>114</v>
      </c>
      <c r="F58" s="40">
        <v>827</v>
      </c>
      <c r="G58" s="41">
        <v>1567</v>
      </c>
      <c r="H58" s="42">
        <v>30499</v>
      </c>
    </row>
    <row r="59" spans="2:8" ht="12" customHeight="1">
      <c r="B59" s="24">
        <v>49</v>
      </c>
      <c r="C59" s="29" t="s">
        <v>44</v>
      </c>
      <c r="D59" s="38" t="s">
        <v>85</v>
      </c>
      <c r="E59" s="24">
        <v>118</v>
      </c>
      <c r="F59" s="46">
        <v>711</v>
      </c>
      <c r="G59" s="47">
        <v>1384</v>
      </c>
      <c r="H59" s="48">
        <v>29122</v>
      </c>
    </row>
    <row r="60" spans="2:8" ht="12" customHeight="1">
      <c r="B60" s="24">
        <v>50</v>
      </c>
      <c r="C60" s="29" t="s">
        <v>45</v>
      </c>
      <c r="D60" s="38" t="s">
        <v>85</v>
      </c>
      <c r="E60" s="24">
        <v>122</v>
      </c>
      <c r="F60" s="40">
        <v>835</v>
      </c>
      <c r="G60" s="41">
        <v>1289</v>
      </c>
      <c r="H60" s="42">
        <v>30149</v>
      </c>
    </row>
    <row r="61" spans="2:8" ht="12" customHeight="1">
      <c r="B61" s="24">
        <v>51</v>
      </c>
      <c r="C61" s="29" t="s">
        <v>46</v>
      </c>
      <c r="D61" s="38" t="s">
        <v>85</v>
      </c>
      <c r="E61" s="24">
        <v>126</v>
      </c>
      <c r="F61" s="40">
        <v>811</v>
      </c>
      <c r="G61" s="41">
        <v>1486</v>
      </c>
      <c r="H61" s="42">
        <v>31837</v>
      </c>
    </row>
    <row r="62" spans="2:8" ht="12" customHeight="1">
      <c r="B62" s="24">
        <v>52</v>
      </c>
      <c r="C62" s="29" t="s">
        <v>47</v>
      </c>
      <c r="D62" s="38" t="s">
        <v>86</v>
      </c>
      <c r="E62" s="24" t="s">
        <v>87</v>
      </c>
      <c r="F62" s="40">
        <v>258</v>
      </c>
      <c r="G62" s="41">
        <v>666</v>
      </c>
      <c r="H62" s="42">
        <v>14846</v>
      </c>
    </row>
    <row r="63" spans="2:8" ht="12" customHeight="1" thickBot="1">
      <c r="B63" s="24">
        <v>53</v>
      </c>
      <c r="C63" s="49" t="s">
        <v>48</v>
      </c>
      <c r="D63" s="50" t="s">
        <v>86</v>
      </c>
      <c r="E63" s="51" t="s">
        <v>88</v>
      </c>
      <c r="F63" s="52">
        <v>411</v>
      </c>
      <c r="G63" s="53">
        <v>958</v>
      </c>
      <c r="H63" s="54">
        <v>26433</v>
      </c>
    </row>
    <row r="64" spans="2:8" ht="13.5" thickBot="1">
      <c r="B64" s="55"/>
      <c r="C64" s="4" t="s">
        <v>93</v>
      </c>
      <c r="D64" s="3"/>
      <c r="E64" s="3"/>
      <c r="F64" s="5">
        <f>SUM(F10:F63)</f>
        <v>37520</v>
      </c>
      <c r="G64" s="56">
        <f>SUM(G10:G63)</f>
        <v>75962</v>
      </c>
      <c r="H64" s="5">
        <f>SUM(H10:H63)</f>
        <v>1688072</v>
      </c>
    </row>
    <row r="65" ht="6.75" customHeight="1"/>
  </sheetData>
  <printOptions/>
  <pageMargins left="0.31" right="0.2" top="0.2" bottom="0.19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2011-11-11T05:52:05Z</cp:lastPrinted>
  <dcterms:created xsi:type="dcterms:W3CDTF">2010-12-07T06:10:40Z</dcterms:created>
  <dcterms:modified xsi:type="dcterms:W3CDTF">2011-11-11T13:31:36Z</dcterms:modified>
  <cp:category/>
  <cp:version/>
  <cp:contentType/>
  <cp:contentStatus/>
</cp:coreProperties>
</file>