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445" activeTab="0"/>
  </bookViews>
  <sheets>
    <sheet name="Март" sheetId="1" r:id="rId1"/>
  </sheets>
  <definedNames/>
  <calcPr fullCalcOnLoad="1"/>
</workbook>
</file>

<file path=xl/sharedStrings.xml><?xml version="1.0" encoding="utf-8"?>
<sst xmlns="http://schemas.openxmlformats.org/spreadsheetml/2006/main" count="158" uniqueCount="111">
  <si>
    <t>Расход</t>
  </si>
  <si>
    <t xml:space="preserve">горячей </t>
  </si>
  <si>
    <t xml:space="preserve">воды,тонн </t>
  </si>
  <si>
    <t>холодной</t>
  </si>
  <si>
    <t>воды,куб.м.</t>
  </si>
  <si>
    <t>электроэнергии</t>
  </si>
  <si>
    <t>кВт. Час</t>
  </si>
  <si>
    <t>9/43</t>
  </si>
  <si>
    <t>13/02А кор.1</t>
  </si>
  <si>
    <t>13/02А кор.2</t>
  </si>
  <si>
    <t>27/16</t>
  </si>
  <si>
    <t>36-2-1</t>
  </si>
  <si>
    <t>36-2-2</t>
  </si>
  <si>
    <t>36/5</t>
  </si>
  <si>
    <t>36-6-1</t>
  </si>
  <si>
    <t>36-6-2</t>
  </si>
  <si>
    <t>36-7-1</t>
  </si>
  <si>
    <t>36-7-2</t>
  </si>
  <si>
    <t xml:space="preserve">37/1 </t>
  </si>
  <si>
    <t>37/2</t>
  </si>
  <si>
    <t xml:space="preserve">37/03 </t>
  </si>
  <si>
    <t>37/06</t>
  </si>
  <si>
    <t>37/07</t>
  </si>
  <si>
    <t>37/08</t>
  </si>
  <si>
    <t>37/21</t>
  </si>
  <si>
    <t>37/22</t>
  </si>
  <si>
    <t xml:space="preserve">37/27 </t>
  </si>
  <si>
    <t>37/28</t>
  </si>
  <si>
    <t>37/29</t>
  </si>
  <si>
    <t>38/09А</t>
  </si>
  <si>
    <t>39/02А</t>
  </si>
  <si>
    <t>53/27 Б,В</t>
  </si>
  <si>
    <t>53/30</t>
  </si>
  <si>
    <t>53/31</t>
  </si>
  <si>
    <t>53/42</t>
  </si>
  <si>
    <t>53/44</t>
  </si>
  <si>
    <t>58/12А</t>
  </si>
  <si>
    <t>59/04Бл.2</t>
  </si>
  <si>
    <t>59/04Бл.1</t>
  </si>
  <si>
    <t>59/04Бл.3</t>
  </si>
  <si>
    <t>60/03</t>
  </si>
  <si>
    <t>60/12</t>
  </si>
  <si>
    <t>60/13</t>
  </si>
  <si>
    <t>60/14</t>
  </si>
  <si>
    <t>60/15</t>
  </si>
  <si>
    <t>60/16</t>
  </si>
  <si>
    <t>62/06-2</t>
  </si>
  <si>
    <t>62/06-1</t>
  </si>
  <si>
    <t>№</t>
  </si>
  <si>
    <t>п/п</t>
  </si>
  <si>
    <t>36-3-2</t>
  </si>
  <si>
    <t>60/06</t>
  </si>
  <si>
    <t>9/42</t>
  </si>
  <si>
    <t>36/1</t>
  </si>
  <si>
    <t>36-2-3</t>
  </si>
  <si>
    <t>пр.Мира</t>
  </si>
  <si>
    <t>6А</t>
  </si>
  <si>
    <t>пр.  Мира</t>
  </si>
  <si>
    <t>8А</t>
  </si>
  <si>
    <t>Х.Туфана</t>
  </si>
  <si>
    <t>45А</t>
  </si>
  <si>
    <t>б-р Юных Ленинцев</t>
  </si>
  <si>
    <t>1А</t>
  </si>
  <si>
    <t>пр.Чулман</t>
  </si>
  <si>
    <t>ул. Раскольникова</t>
  </si>
  <si>
    <t>15А</t>
  </si>
  <si>
    <t>ул. Сергея Максютова</t>
  </si>
  <si>
    <t>17/2</t>
  </si>
  <si>
    <t>пр. Чулман</t>
  </si>
  <si>
    <t>пр. Др. Народов</t>
  </si>
  <si>
    <t>43/23</t>
  </si>
  <si>
    <t>61А</t>
  </si>
  <si>
    <t>пр. Московский</t>
  </si>
  <si>
    <t>136А</t>
  </si>
  <si>
    <t xml:space="preserve"> 40лет Победы</t>
  </si>
  <si>
    <t>пр. Автозаводск</t>
  </si>
  <si>
    <t>5А</t>
  </si>
  <si>
    <t>б-р Кол Гали</t>
  </si>
  <si>
    <t>20А</t>
  </si>
  <si>
    <t>25Б</t>
  </si>
  <si>
    <t>25А</t>
  </si>
  <si>
    <t>25В</t>
  </si>
  <si>
    <t>ул. Ахметшина</t>
  </si>
  <si>
    <t>ул. Акад. Королева</t>
  </si>
  <si>
    <t>25 А</t>
  </si>
  <si>
    <t>25 Б</t>
  </si>
  <si>
    <t>36-3-1</t>
  </si>
  <si>
    <t>35-9-2</t>
  </si>
  <si>
    <t>35-10</t>
  </si>
  <si>
    <t>35-10-1</t>
  </si>
  <si>
    <t>ИТОГО:</t>
  </si>
  <si>
    <t>9/21</t>
  </si>
  <si>
    <t>9/41</t>
  </si>
  <si>
    <t>60/07</t>
  </si>
  <si>
    <t xml:space="preserve">9/22 </t>
  </si>
  <si>
    <t>53/32</t>
  </si>
  <si>
    <t>60/08</t>
  </si>
  <si>
    <t>81Б</t>
  </si>
  <si>
    <t>4А</t>
  </si>
  <si>
    <t xml:space="preserve">№  </t>
  </si>
  <si>
    <t xml:space="preserve"> домов</t>
  </si>
  <si>
    <t>жилых</t>
  </si>
  <si>
    <t xml:space="preserve">Отопление </t>
  </si>
  <si>
    <t>Гкал.</t>
  </si>
  <si>
    <t>35-6-3</t>
  </si>
  <si>
    <t>35-8-1</t>
  </si>
  <si>
    <t>ул.Раскольникова</t>
  </si>
  <si>
    <r>
      <t xml:space="preserve">   </t>
    </r>
    <r>
      <rPr>
        <b/>
        <sz val="11"/>
        <rFont val="Arial Cyr"/>
        <family val="0"/>
      </rPr>
      <t xml:space="preserve"> Расход энергоресурсов по жилым домам за Март 2012 года.</t>
    </r>
  </si>
  <si>
    <t>36-4-3</t>
  </si>
  <si>
    <t>27/17</t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</si>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</sst>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0"/>
      <name val="Helv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1"/>
      <name val="Helv"/>
      <family val="0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52" applyFont="1">
      <alignment/>
      <protection/>
    </xf>
    <xf numFmtId="0" fontId="3" fillId="0" borderId="0" xfId="52" applyFo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4" fillId="0" borderId="10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0" fontId="4" fillId="0" borderId="12" xfId="52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4" fillId="0" borderId="13" xfId="52" applyFont="1" applyBorder="1" applyAlignment="1">
      <alignment horizontal="center"/>
      <protection/>
    </xf>
    <xf numFmtId="0" fontId="4" fillId="0" borderId="14" xfId="52" applyFont="1" applyBorder="1">
      <alignment/>
      <protection/>
    </xf>
    <xf numFmtId="0" fontId="4" fillId="0" borderId="14" xfId="52" applyFont="1" applyBorder="1" applyAlignment="1">
      <alignment horizontal="center"/>
      <protection/>
    </xf>
    <xf numFmtId="0" fontId="4" fillId="0" borderId="15" xfId="52" applyFont="1" applyBorder="1" applyAlignment="1">
      <alignment horizontal="center"/>
      <protection/>
    </xf>
    <xf numFmtId="0" fontId="4" fillId="0" borderId="16" xfId="52" applyFont="1" applyBorder="1">
      <alignment/>
      <protection/>
    </xf>
    <xf numFmtId="0" fontId="4" fillId="0" borderId="16" xfId="52" applyFont="1" applyBorder="1" applyAlignment="1">
      <alignment horizontal="center"/>
      <protection/>
    </xf>
    <xf numFmtId="0" fontId="4" fillId="0" borderId="17" xfId="52" applyFont="1" applyBorder="1" applyAlignment="1">
      <alignment horizontal="center"/>
      <protection/>
    </xf>
    <xf numFmtId="0" fontId="4" fillId="0" borderId="18" xfId="52" applyFont="1" applyBorder="1">
      <alignment/>
      <protection/>
    </xf>
    <xf numFmtId="0" fontId="4" fillId="0" borderId="18" xfId="52" applyFont="1" applyBorder="1" applyAlignment="1">
      <alignment horizontal="center"/>
      <protection/>
    </xf>
    <xf numFmtId="0" fontId="0" fillId="0" borderId="19" xfId="52" applyFont="1" applyBorder="1" applyAlignment="1">
      <alignment horizontal="center"/>
      <protection/>
    </xf>
    <xf numFmtId="49" fontId="0" fillId="0" borderId="20" xfId="52" applyNumberFormat="1" applyFont="1" applyBorder="1" applyAlignment="1">
      <alignment horizontal="center"/>
      <protection/>
    </xf>
    <xf numFmtId="0" fontId="6" fillId="24" borderId="19" xfId="52" applyFont="1" applyFill="1" applyBorder="1" applyAlignment="1">
      <alignment horizontal="center"/>
      <protection/>
    </xf>
    <xf numFmtId="2" fontId="6" fillId="24" borderId="21" xfId="52" applyNumberFormat="1" applyFont="1" applyFill="1" applyBorder="1" applyAlignment="1">
      <alignment horizontal="center"/>
      <protection/>
    </xf>
    <xf numFmtId="0" fontId="6" fillId="24" borderId="22" xfId="52" applyFont="1" applyFill="1" applyBorder="1" applyAlignment="1">
      <alignment horizontal="center"/>
      <protection/>
    </xf>
    <xf numFmtId="0" fontId="6" fillId="0" borderId="22" xfId="52" applyFont="1" applyBorder="1" applyAlignment="1">
      <alignment horizontal="center"/>
      <protection/>
    </xf>
    <xf numFmtId="0" fontId="6" fillId="0" borderId="23" xfId="52" applyFont="1" applyBorder="1" applyAlignment="1">
      <alignment horizontal="center"/>
      <protection/>
    </xf>
    <xf numFmtId="0" fontId="6" fillId="0" borderId="22" xfId="52" applyFont="1" applyFill="1" applyBorder="1" applyAlignment="1">
      <alignment horizontal="center"/>
      <protection/>
    </xf>
    <xf numFmtId="49" fontId="6" fillId="0" borderId="23" xfId="52" applyNumberFormat="1" applyFont="1" applyBorder="1" applyAlignment="1">
      <alignment horizontal="center"/>
      <protection/>
    </xf>
    <xf numFmtId="0" fontId="4" fillId="0" borderId="24" xfId="52" applyFont="1" applyBorder="1" applyAlignment="1">
      <alignment horizontal="center"/>
      <protection/>
    </xf>
    <xf numFmtId="0" fontId="4" fillId="24" borderId="25" xfId="52" applyFont="1" applyFill="1" applyBorder="1" applyAlignment="1">
      <alignment horizontal="center"/>
      <protection/>
    </xf>
    <xf numFmtId="0" fontId="4" fillId="24" borderId="26" xfId="52" applyFont="1" applyFill="1" applyBorder="1" applyAlignment="1">
      <alignment horizontal="center"/>
      <protection/>
    </xf>
    <xf numFmtId="0" fontId="4" fillId="24" borderId="24" xfId="52" applyFont="1" applyFill="1" applyBorder="1" applyAlignment="1">
      <alignment horizontal="center"/>
      <protection/>
    </xf>
    <xf numFmtId="0" fontId="0" fillId="0" borderId="20" xfId="52" applyFont="1" applyBorder="1" applyAlignment="1">
      <alignment horizontal="center"/>
      <protection/>
    </xf>
    <xf numFmtId="0" fontId="0" fillId="24" borderId="27" xfId="52" applyFont="1" applyFill="1" applyBorder="1" applyAlignment="1">
      <alignment horizontal="center"/>
      <protection/>
    </xf>
    <xf numFmtId="0" fontId="0" fillId="24" borderId="20" xfId="52" applyFont="1" applyFill="1" applyBorder="1" applyAlignment="1">
      <alignment horizontal="center"/>
      <protection/>
    </xf>
    <xf numFmtId="0" fontId="0" fillId="24" borderId="28" xfId="52" applyFont="1" applyFill="1" applyBorder="1" applyAlignment="1">
      <alignment horizontal="center"/>
      <protection/>
    </xf>
    <xf numFmtId="0" fontId="0" fillId="0" borderId="22" xfId="52" applyFont="1" applyBorder="1" applyAlignment="1">
      <alignment horizontal="center"/>
      <protection/>
    </xf>
    <xf numFmtId="49" fontId="0" fillId="0" borderId="23" xfId="52" applyNumberFormat="1" applyFont="1" applyBorder="1" applyAlignment="1">
      <alignment horizontal="center"/>
      <protection/>
    </xf>
    <xf numFmtId="0" fontId="0" fillId="0" borderId="23" xfId="52" applyFont="1" applyBorder="1" applyAlignment="1">
      <alignment horizontal="center"/>
      <protection/>
    </xf>
    <xf numFmtId="0" fontId="0" fillId="24" borderId="29" xfId="52" applyFont="1" applyFill="1" applyBorder="1" applyAlignment="1">
      <alignment horizontal="center"/>
      <protection/>
    </xf>
    <xf numFmtId="0" fontId="0" fillId="24" borderId="23" xfId="52" applyFont="1" applyFill="1" applyBorder="1" applyAlignment="1">
      <alignment horizontal="center"/>
      <protection/>
    </xf>
    <xf numFmtId="0" fontId="0" fillId="24" borderId="30" xfId="52" applyFont="1" applyFill="1" applyBorder="1" applyAlignment="1">
      <alignment horizontal="center"/>
      <protection/>
    </xf>
    <xf numFmtId="0" fontId="0" fillId="0" borderId="31" xfId="52" applyFont="1" applyBorder="1">
      <alignment/>
      <protection/>
    </xf>
    <xf numFmtId="0" fontId="0" fillId="0" borderId="26" xfId="52" applyFont="1" applyBorder="1">
      <alignment/>
      <protection/>
    </xf>
    <xf numFmtId="0" fontId="0" fillId="0" borderId="24" xfId="52" applyFont="1" applyBorder="1">
      <alignment/>
      <protection/>
    </xf>
    <xf numFmtId="2" fontId="4" fillId="24" borderId="24" xfId="52" applyNumberFormat="1" applyFont="1" applyFill="1" applyBorder="1" applyAlignment="1">
      <alignment horizontal="center"/>
      <protection/>
    </xf>
    <xf numFmtId="0" fontId="0" fillId="0" borderId="23" xfId="52" applyFont="1" applyBorder="1" applyAlignment="1">
      <alignment horizontal="center"/>
      <protection/>
    </xf>
    <xf numFmtId="0" fontId="6" fillId="0" borderId="19" xfId="52" applyFont="1" applyBorder="1" applyAlignment="1">
      <alignment horizontal="center"/>
      <protection/>
    </xf>
    <xf numFmtId="0" fontId="0" fillId="24" borderId="32" xfId="52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68"/>
  <sheetViews>
    <sheetView tabSelected="1" zoomScalePageLayoutView="0" workbookViewId="0" topLeftCell="A43">
      <selection activeCell="F28" sqref="F28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15.00390625" style="0" customWidth="1"/>
    <col min="4" max="4" width="20.75390625" style="0" hidden="1" customWidth="1"/>
    <col min="5" max="5" width="7.375" style="0" hidden="1" customWidth="1"/>
    <col min="6" max="6" width="18.375" style="0" customWidth="1"/>
    <col min="7" max="9" width="16.00390625" style="0" customWidth="1"/>
  </cols>
  <sheetData>
    <row r="2" spans="2:9" ht="12.75">
      <c r="B2" s="1"/>
      <c r="C2" s="1"/>
      <c r="D2" s="1"/>
      <c r="E2" s="1"/>
      <c r="F2" s="1"/>
      <c r="G2" s="3"/>
      <c r="H2" s="1"/>
      <c r="I2" s="4"/>
    </row>
    <row r="3" spans="2:9" ht="15">
      <c r="B3" s="1"/>
      <c r="C3" s="2" t="s">
        <v>107</v>
      </c>
      <c r="D3" s="2"/>
      <c r="E3" s="2"/>
      <c r="F3" s="5"/>
      <c r="G3" s="5"/>
      <c r="H3" s="5"/>
      <c r="I3" s="9"/>
    </row>
    <row r="4" spans="2:9" ht="13.5" thickBot="1">
      <c r="B4" s="1"/>
      <c r="C4" s="1"/>
      <c r="D4" s="1"/>
      <c r="E4" s="1"/>
      <c r="F4" s="1"/>
      <c r="G4" s="3"/>
      <c r="H4" s="1"/>
      <c r="I4" s="4"/>
    </row>
    <row r="5" spans="2:9" ht="12.75">
      <c r="B5" s="10"/>
      <c r="C5" s="6" t="s">
        <v>99</v>
      </c>
      <c r="D5" s="11"/>
      <c r="E5" s="11"/>
      <c r="F5" s="12" t="s">
        <v>0</v>
      </c>
      <c r="G5" s="6" t="s">
        <v>0</v>
      </c>
      <c r="H5" s="6" t="s">
        <v>0</v>
      </c>
      <c r="I5" s="6" t="s">
        <v>0</v>
      </c>
    </row>
    <row r="6" spans="2:9" ht="12.75">
      <c r="B6" s="13" t="s">
        <v>48</v>
      </c>
      <c r="C6" s="7" t="s">
        <v>101</v>
      </c>
      <c r="D6" s="14"/>
      <c r="E6" s="14"/>
      <c r="F6" s="15" t="s">
        <v>1</v>
      </c>
      <c r="G6" s="7" t="s">
        <v>3</v>
      </c>
      <c r="H6" s="7" t="s">
        <v>5</v>
      </c>
      <c r="I6" s="7" t="s">
        <v>102</v>
      </c>
    </row>
    <row r="7" spans="2:9" ht="13.5" thickBot="1">
      <c r="B7" s="16" t="s">
        <v>49</v>
      </c>
      <c r="C7" s="8" t="s">
        <v>100</v>
      </c>
      <c r="D7" s="17"/>
      <c r="E7" s="17"/>
      <c r="F7" s="18" t="s">
        <v>2</v>
      </c>
      <c r="G7" s="8" t="s">
        <v>4</v>
      </c>
      <c r="H7" s="8" t="s">
        <v>6</v>
      </c>
      <c r="I7" s="8" t="s">
        <v>103</v>
      </c>
    </row>
    <row r="8" spans="2:9" ht="12.75">
      <c r="B8" s="19">
        <v>1</v>
      </c>
      <c r="C8" s="20" t="s">
        <v>91</v>
      </c>
      <c r="D8" s="21" t="s">
        <v>72</v>
      </c>
      <c r="E8" s="32" t="s">
        <v>97</v>
      </c>
      <c r="F8" s="33">
        <v>542</v>
      </c>
      <c r="G8" s="34">
        <v>930</v>
      </c>
      <c r="H8" s="35">
        <v>40733</v>
      </c>
      <c r="I8" s="22">
        <v>168.9</v>
      </c>
    </row>
    <row r="9" spans="2:9" ht="12.75">
      <c r="B9" s="36">
        <v>2</v>
      </c>
      <c r="C9" s="37" t="s">
        <v>94</v>
      </c>
      <c r="D9" s="23" t="s">
        <v>72</v>
      </c>
      <c r="E9" s="38">
        <v>79</v>
      </c>
      <c r="F9" s="39">
        <v>1155</v>
      </c>
      <c r="G9" s="40">
        <v>1381</v>
      </c>
      <c r="H9" s="35">
        <v>54188</v>
      </c>
      <c r="I9" s="22">
        <v>332.13</v>
      </c>
    </row>
    <row r="10" spans="2:9" ht="12.75">
      <c r="B10" s="36">
        <v>3</v>
      </c>
      <c r="C10" s="37" t="s">
        <v>92</v>
      </c>
      <c r="D10" s="19" t="s">
        <v>55</v>
      </c>
      <c r="E10" s="38" t="s">
        <v>98</v>
      </c>
      <c r="F10" s="39">
        <v>574</v>
      </c>
      <c r="G10" s="40">
        <v>1054</v>
      </c>
      <c r="H10" s="35">
        <v>30383</v>
      </c>
      <c r="I10" s="22">
        <v>241.07</v>
      </c>
    </row>
    <row r="11" spans="2:9" ht="12.75">
      <c r="B11" s="19">
        <v>4</v>
      </c>
      <c r="C11" s="20" t="s">
        <v>52</v>
      </c>
      <c r="D11" s="19" t="s">
        <v>55</v>
      </c>
      <c r="E11" s="32" t="s">
        <v>56</v>
      </c>
      <c r="F11" s="33">
        <v>341</v>
      </c>
      <c r="G11" s="40">
        <v>1558</v>
      </c>
      <c r="H11" s="35">
        <v>28317</v>
      </c>
      <c r="I11" s="22">
        <v>236.18</v>
      </c>
    </row>
    <row r="12" spans="2:9" ht="12.75">
      <c r="B12" s="36">
        <v>5</v>
      </c>
      <c r="C12" s="37" t="s">
        <v>7</v>
      </c>
      <c r="D12" s="24" t="s">
        <v>57</v>
      </c>
      <c r="E12" s="25" t="s">
        <v>58</v>
      </c>
      <c r="F12" s="33">
        <v>516</v>
      </c>
      <c r="G12" s="40">
        <v>762</v>
      </c>
      <c r="H12" s="35">
        <v>25142</v>
      </c>
      <c r="I12" s="22">
        <v>184.59</v>
      </c>
    </row>
    <row r="13" spans="2:9" ht="12.75">
      <c r="B13" s="19">
        <v>6</v>
      </c>
      <c r="C13" s="37" t="s">
        <v>8</v>
      </c>
      <c r="D13" s="24" t="s">
        <v>59</v>
      </c>
      <c r="E13" s="25">
        <v>45</v>
      </c>
      <c r="F13" s="39">
        <v>256</v>
      </c>
      <c r="G13" s="40">
        <v>487</v>
      </c>
      <c r="H13" s="35">
        <v>28856</v>
      </c>
      <c r="I13" s="22">
        <v>162.17</v>
      </c>
    </row>
    <row r="14" spans="2:9" ht="12.75">
      <c r="B14" s="36">
        <v>7</v>
      </c>
      <c r="C14" s="37" t="s">
        <v>9</v>
      </c>
      <c r="D14" s="24" t="s">
        <v>59</v>
      </c>
      <c r="E14" s="25" t="s">
        <v>60</v>
      </c>
      <c r="F14" s="39">
        <v>329</v>
      </c>
      <c r="G14" s="40">
        <v>600</v>
      </c>
      <c r="H14" s="35">
        <v>27974</v>
      </c>
      <c r="I14" s="22">
        <v>155.97</v>
      </c>
    </row>
    <row r="15" spans="2:9" ht="12.75">
      <c r="B15" s="36">
        <v>8</v>
      </c>
      <c r="C15" s="38" t="s">
        <v>10</v>
      </c>
      <c r="D15" s="26" t="s">
        <v>61</v>
      </c>
      <c r="E15" s="25" t="s">
        <v>62</v>
      </c>
      <c r="F15" s="39">
        <v>623</v>
      </c>
      <c r="G15" s="40">
        <v>1026</v>
      </c>
      <c r="H15" s="35">
        <v>21590</v>
      </c>
      <c r="I15" s="22">
        <v>156.88</v>
      </c>
    </row>
    <row r="16" spans="2:9" ht="12.75">
      <c r="B16" s="19">
        <v>9</v>
      </c>
      <c r="C16" s="38" t="s">
        <v>104</v>
      </c>
      <c r="D16" s="26" t="s">
        <v>64</v>
      </c>
      <c r="E16" s="25">
        <v>32</v>
      </c>
      <c r="F16" s="39">
        <v>258</v>
      </c>
      <c r="G16" s="40">
        <v>2130</v>
      </c>
      <c r="H16" s="35">
        <v>36746</v>
      </c>
      <c r="I16" s="22">
        <v>662.51</v>
      </c>
    </row>
    <row r="17" spans="2:9" ht="12.75">
      <c r="B17" s="36">
        <v>10</v>
      </c>
      <c r="C17" s="38" t="s">
        <v>105</v>
      </c>
      <c r="D17" s="26" t="s">
        <v>64</v>
      </c>
      <c r="E17" s="25">
        <v>36</v>
      </c>
      <c r="F17" s="39">
        <v>49</v>
      </c>
      <c r="G17" s="40">
        <v>1712</v>
      </c>
      <c r="H17" s="35">
        <v>18991</v>
      </c>
      <c r="I17" s="22">
        <v>307</v>
      </c>
    </row>
    <row r="18" spans="2:9" ht="12.75">
      <c r="B18" s="19">
        <v>11</v>
      </c>
      <c r="C18" s="38" t="s">
        <v>87</v>
      </c>
      <c r="D18" s="26" t="s">
        <v>64</v>
      </c>
      <c r="E18" s="25">
        <v>40</v>
      </c>
      <c r="F18" s="39">
        <v>179</v>
      </c>
      <c r="G18" s="40">
        <v>815</v>
      </c>
      <c r="H18" s="35">
        <v>18324</v>
      </c>
      <c r="I18" s="22">
        <v>127.47</v>
      </c>
    </row>
    <row r="19" spans="2:9" ht="12.75">
      <c r="B19" s="36">
        <v>12</v>
      </c>
      <c r="C19" s="38" t="s">
        <v>88</v>
      </c>
      <c r="D19" s="26" t="s">
        <v>64</v>
      </c>
      <c r="E19" s="25">
        <v>42</v>
      </c>
      <c r="F19" s="39">
        <v>479</v>
      </c>
      <c r="G19" s="40">
        <v>489</v>
      </c>
      <c r="H19" s="35">
        <v>14252</v>
      </c>
      <c r="I19" s="22">
        <v>131.56</v>
      </c>
    </row>
    <row r="20" spans="2:9" ht="12.75">
      <c r="B20" s="36">
        <v>13</v>
      </c>
      <c r="C20" s="38" t="s">
        <v>89</v>
      </c>
      <c r="D20" s="26" t="s">
        <v>64</v>
      </c>
      <c r="E20" s="25">
        <v>44</v>
      </c>
      <c r="F20" s="39">
        <v>437</v>
      </c>
      <c r="G20" s="40">
        <v>567</v>
      </c>
      <c r="H20" s="35">
        <v>13232</v>
      </c>
      <c r="I20" s="22">
        <v>127.59</v>
      </c>
    </row>
    <row r="21" spans="2:9" ht="12.75">
      <c r="B21" s="19">
        <v>14</v>
      </c>
      <c r="C21" s="38" t="s">
        <v>53</v>
      </c>
      <c r="D21" s="26" t="s">
        <v>63</v>
      </c>
      <c r="E21" s="25">
        <v>11</v>
      </c>
      <c r="F21" s="39">
        <v>845</v>
      </c>
      <c r="G21" s="40">
        <v>1011</v>
      </c>
      <c r="H21" s="35">
        <v>33904</v>
      </c>
      <c r="I21" s="22">
        <v>300.99</v>
      </c>
    </row>
    <row r="22" spans="2:9" ht="12.75">
      <c r="B22" s="36">
        <v>15</v>
      </c>
      <c r="C22" s="38" t="s">
        <v>11</v>
      </c>
      <c r="D22" s="26" t="s">
        <v>64</v>
      </c>
      <c r="E22" s="25">
        <v>13</v>
      </c>
      <c r="F22" s="39">
        <v>338</v>
      </c>
      <c r="G22" s="40">
        <v>393</v>
      </c>
      <c r="H22" s="35">
        <v>12025</v>
      </c>
      <c r="I22" s="22">
        <v>96.23</v>
      </c>
    </row>
    <row r="23" spans="2:9" ht="12.75">
      <c r="B23" s="19">
        <v>16</v>
      </c>
      <c r="C23" s="38" t="s">
        <v>12</v>
      </c>
      <c r="D23" s="26" t="s">
        <v>64</v>
      </c>
      <c r="E23" s="25">
        <v>15</v>
      </c>
      <c r="F23" s="39">
        <v>281</v>
      </c>
      <c r="G23" s="40">
        <v>266</v>
      </c>
      <c r="H23" s="35">
        <v>10424</v>
      </c>
      <c r="I23" s="22">
        <v>96.99</v>
      </c>
    </row>
    <row r="24" spans="2:9" ht="12.75">
      <c r="B24" s="36">
        <v>17</v>
      </c>
      <c r="C24" s="38" t="s">
        <v>54</v>
      </c>
      <c r="D24" s="26" t="s">
        <v>64</v>
      </c>
      <c r="E24" s="25" t="s">
        <v>65</v>
      </c>
      <c r="F24" s="39">
        <v>271</v>
      </c>
      <c r="G24" s="40">
        <v>328</v>
      </c>
      <c r="H24" s="35">
        <v>10111</v>
      </c>
      <c r="I24" s="22">
        <v>122.42</v>
      </c>
    </row>
    <row r="25" spans="2:9" ht="12.75">
      <c r="B25" s="36">
        <v>18</v>
      </c>
      <c r="C25" s="38" t="s">
        <v>86</v>
      </c>
      <c r="D25" s="24" t="s">
        <v>66</v>
      </c>
      <c r="E25" s="25">
        <v>7</v>
      </c>
      <c r="F25" s="39">
        <v>896</v>
      </c>
      <c r="G25" s="40">
        <v>1668</v>
      </c>
      <c r="H25" s="35">
        <v>55525</v>
      </c>
      <c r="I25" s="22">
        <v>399.18</v>
      </c>
    </row>
    <row r="26" spans="2:9" ht="12.75">
      <c r="B26" s="19">
        <v>19</v>
      </c>
      <c r="C26" s="38" t="s">
        <v>50</v>
      </c>
      <c r="D26" s="26" t="s">
        <v>63</v>
      </c>
      <c r="E26" s="27" t="s">
        <v>67</v>
      </c>
      <c r="F26" s="39">
        <v>1117</v>
      </c>
      <c r="G26" s="40">
        <v>1029</v>
      </c>
      <c r="H26" s="35">
        <v>43046</v>
      </c>
      <c r="I26" s="22">
        <v>362.85</v>
      </c>
    </row>
    <row r="27" spans="2:9" ht="12.75">
      <c r="B27" s="19">
        <v>20</v>
      </c>
      <c r="C27" s="46" t="s">
        <v>108</v>
      </c>
      <c r="D27" s="26" t="s">
        <v>64</v>
      </c>
      <c r="E27" s="27" t="s">
        <v>109</v>
      </c>
      <c r="F27" s="39" t="s">
        <v>110</v>
      </c>
      <c r="G27" s="40">
        <v>420</v>
      </c>
      <c r="H27" s="35">
        <v>6369</v>
      </c>
      <c r="I27" s="22">
        <v>109.89</v>
      </c>
    </row>
    <row r="28" spans="2:9" ht="12.75">
      <c r="B28" s="19">
        <v>21</v>
      </c>
      <c r="C28" s="38" t="s">
        <v>13</v>
      </c>
      <c r="D28" s="26" t="s">
        <v>64</v>
      </c>
      <c r="E28" s="38">
        <v>21</v>
      </c>
      <c r="F28" s="39">
        <v>1504</v>
      </c>
      <c r="G28" s="40">
        <v>1458</v>
      </c>
      <c r="H28" s="35">
        <v>70223</v>
      </c>
      <c r="I28" s="22">
        <v>441.46</v>
      </c>
    </row>
    <row r="29" spans="2:9" ht="12.75">
      <c r="B29" s="19">
        <v>22</v>
      </c>
      <c r="C29" s="38" t="s">
        <v>14</v>
      </c>
      <c r="D29" s="26" t="s">
        <v>64</v>
      </c>
      <c r="E29" s="38">
        <v>23</v>
      </c>
      <c r="F29" s="39">
        <v>1206</v>
      </c>
      <c r="G29" s="40">
        <v>1241</v>
      </c>
      <c r="H29" s="35">
        <v>44510</v>
      </c>
      <c r="I29" s="22">
        <v>417.75</v>
      </c>
    </row>
    <row r="30" spans="2:9" ht="12.75">
      <c r="B30" s="19">
        <f>B29+1</f>
        <v>23</v>
      </c>
      <c r="C30" s="38" t="s">
        <v>15</v>
      </c>
      <c r="D30" s="26" t="s">
        <v>64</v>
      </c>
      <c r="E30" s="38">
        <v>25</v>
      </c>
      <c r="F30" s="39">
        <v>1398</v>
      </c>
      <c r="G30" s="40">
        <v>1291</v>
      </c>
      <c r="H30" s="35">
        <v>49246</v>
      </c>
      <c r="I30" s="22">
        <v>447.69</v>
      </c>
    </row>
    <row r="31" spans="2:9" ht="12.75">
      <c r="B31" s="19">
        <f aca="true" t="shared" si="0" ref="B31:B66">B30+1</f>
        <v>24</v>
      </c>
      <c r="C31" s="38" t="s">
        <v>16</v>
      </c>
      <c r="D31" s="24" t="s">
        <v>64</v>
      </c>
      <c r="E31" s="38">
        <v>17</v>
      </c>
      <c r="F31" s="39">
        <v>2033</v>
      </c>
      <c r="G31" s="40">
        <v>2569</v>
      </c>
      <c r="H31" s="35">
        <v>83823</v>
      </c>
      <c r="I31" s="22">
        <v>670.58</v>
      </c>
    </row>
    <row r="32" spans="2:9" ht="12.75">
      <c r="B32" s="19">
        <f t="shared" si="0"/>
        <v>25</v>
      </c>
      <c r="C32" s="38" t="s">
        <v>17</v>
      </c>
      <c r="D32" s="24" t="s">
        <v>68</v>
      </c>
      <c r="E32" s="38">
        <v>19</v>
      </c>
      <c r="F32" s="39">
        <v>1731</v>
      </c>
      <c r="G32" s="40">
        <v>2235</v>
      </c>
      <c r="H32" s="35">
        <v>68535</v>
      </c>
      <c r="I32" s="22">
        <v>518.65</v>
      </c>
    </row>
    <row r="33" spans="2:9" ht="12.75">
      <c r="B33" s="19">
        <f t="shared" si="0"/>
        <v>26</v>
      </c>
      <c r="C33" s="38" t="s">
        <v>18</v>
      </c>
      <c r="D33" s="26" t="s">
        <v>64</v>
      </c>
      <c r="E33" s="38">
        <v>29</v>
      </c>
      <c r="F33" s="39">
        <v>1576</v>
      </c>
      <c r="G33" s="40">
        <v>2354</v>
      </c>
      <c r="H33" s="35">
        <v>59136</v>
      </c>
      <c r="I33" s="22">
        <v>505.89</v>
      </c>
    </row>
    <row r="34" spans="2:9" ht="12.75">
      <c r="B34" s="19">
        <f t="shared" si="0"/>
        <v>27</v>
      </c>
      <c r="C34" s="38" t="s">
        <v>19</v>
      </c>
      <c r="D34" s="24" t="s">
        <v>64</v>
      </c>
      <c r="E34" s="38">
        <v>31</v>
      </c>
      <c r="F34" s="39">
        <v>545</v>
      </c>
      <c r="G34" s="40">
        <v>833</v>
      </c>
      <c r="H34" s="35">
        <v>20615</v>
      </c>
      <c r="I34" s="22">
        <v>156.37</v>
      </c>
    </row>
    <row r="35" spans="2:9" ht="12.75">
      <c r="B35" s="19">
        <f t="shared" si="0"/>
        <v>28</v>
      </c>
      <c r="C35" s="38" t="s">
        <v>20</v>
      </c>
      <c r="D35" s="24" t="s">
        <v>69</v>
      </c>
      <c r="E35" s="38">
        <v>27</v>
      </c>
      <c r="F35" s="39">
        <v>1403</v>
      </c>
      <c r="G35" s="40">
        <v>1750</v>
      </c>
      <c r="H35" s="35">
        <v>49756</v>
      </c>
      <c r="I35" s="22">
        <v>341.89</v>
      </c>
    </row>
    <row r="36" spans="2:9" ht="12.75">
      <c r="B36" s="19">
        <f t="shared" si="0"/>
        <v>29</v>
      </c>
      <c r="C36" s="38" t="s">
        <v>21</v>
      </c>
      <c r="D36" s="24" t="s">
        <v>69</v>
      </c>
      <c r="E36" s="38">
        <v>29</v>
      </c>
      <c r="F36" s="39">
        <v>1157</v>
      </c>
      <c r="G36" s="40">
        <v>1699</v>
      </c>
      <c r="H36" s="35">
        <v>41802</v>
      </c>
      <c r="I36" s="22">
        <v>339.5</v>
      </c>
    </row>
    <row r="37" spans="2:9" ht="12.75">
      <c r="B37" s="19">
        <f t="shared" si="0"/>
        <v>30</v>
      </c>
      <c r="C37" s="38" t="s">
        <v>22</v>
      </c>
      <c r="D37" s="24" t="s">
        <v>69</v>
      </c>
      <c r="E37" s="38">
        <v>31</v>
      </c>
      <c r="F37" s="39">
        <v>528</v>
      </c>
      <c r="G37" s="40">
        <v>1318</v>
      </c>
      <c r="H37" s="35">
        <v>23099</v>
      </c>
      <c r="I37" s="22">
        <v>176.12</v>
      </c>
    </row>
    <row r="38" spans="2:9" ht="12.75">
      <c r="B38" s="19">
        <f t="shared" si="0"/>
        <v>31</v>
      </c>
      <c r="C38" s="38" t="s">
        <v>23</v>
      </c>
      <c r="D38" s="24" t="s">
        <v>68</v>
      </c>
      <c r="E38" s="38" t="s">
        <v>70</v>
      </c>
      <c r="F38" s="39">
        <v>892</v>
      </c>
      <c r="G38" s="40">
        <v>1429</v>
      </c>
      <c r="H38" s="35">
        <v>40104</v>
      </c>
      <c r="I38" s="22">
        <v>298.09</v>
      </c>
    </row>
    <row r="39" spans="2:9" ht="12.75">
      <c r="B39" s="19">
        <f t="shared" si="0"/>
        <v>32</v>
      </c>
      <c r="C39" s="38" t="s">
        <v>24</v>
      </c>
      <c r="D39" s="24" t="s">
        <v>68</v>
      </c>
      <c r="E39" s="38">
        <v>35</v>
      </c>
      <c r="F39" s="39">
        <v>876</v>
      </c>
      <c r="G39" s="40">
        <v>517</v>
      </c>
      <c r="H39" s="35">
        <v>35817</v>
      </c>
      <c r="I39" s="22">
        <v>277.94</v>
      </c>
    </row>
    <row r="40" spans="2:9" ht="12.75">
      <c r="B40" s="19">
        <f t="shared" si="0"/>
        <v>33</v>
      </c>
      <c r="C40" s="38" t="s">
        <v>25</v>
      </c>
      <c r="D40" s="24" t="s">
        <v>68</v>
      </c>
      <c r="E40" s="38">
        <v>39</v>
      </c>
      <c r="F40" s="39">
        <v>288</v>
      </c>
      <c r="G40" s="40">
        <v>693</v>
      </c>
      <c r="H40" s="35">
        <v>15179</v>
      </c>
      <c r="I40" s="22">
        <v>110.75</v>
      </c>
    </row>
    <row r="41" spans="2:9" ht="12.75">
      <c r="B41" s="19">
        <f t="shared" si="0"/>
        <v>34</v>
      </c>
      <c r="C41" s="38" t="s">
        <v>26</v>
      </c>
      <c r="D41" s="24" t="s">
        <v>64</v>
      </c>
      <c r="E41" s="38">
        <v>33</v>
      </c>
      <c r="F41" s="39">
        <v>1551</v>
      </c>
      <c r="G41" s="40">
        <v>2511</v>
      </c>
      <c r="H41" s="35">
        <v>59303</v>
      </c>
      <c r="I41" s="22">
        <v>450.79</v>
      </c>
    </row>
    <row r="42" spans="2:9" ht="12.75">
      <c r="B42" s="19">
        <f t="shared" si="0"/>
        <v>35</v>
      </c>
      <c r="C42" s="38" t="s">
        <v>27</v>
      </c>
      <c r="D42" s="24" t="s">
        <v>64</v>
      </c>
      <c r="E42" s="38">
        <v>35</v>
      </c>
      <c r="F42" s="39">
        <v>773</v>
      </c>
      <c r="G42" s="40">
        <v>1110</v>
      </c>
      <c r="H42" s="35">
        <v>31634</v>
      </c>
      <c r="I42" s="22">
        <v>283.82</v>
      </c>
    </row>
    <row r="43" spans="2:9" ht="12.75">
      <c r="B43" s="19">
        <f t="shared" si="0"/>
        <v>36</v>
      </c>
      <c r="C43" s="38" t="s">
        <v>28</v>
      </c>
      <c r="D43" s="24" t="s">
        <v>69</v>
      </c>
      <c r="E43" s="38">
        <v>33</v>
      </c>
      <c r="F43" s="39">
        <v>614</v>
      </c>
      <c r="G43" s="40">
        <v>750</v>
      </c>
      <c r="H43" s="35">
        <v>20219</v>
      </c>
      <c r="I43" s="22">
        <v>185.26</v>
      </c>
    </row>
    <row r="44" spans="2:9" ht="12.75">
      <c r="B44" s="19">
        <f t="shared" si="0"/>
        <v>37</v>
      </c>
      <c r="C44" s="38" t="s">
        <v>29</v>
      </c>
      <c r="D44" s="24" t="s">
        <v>106</v>
      </c>
      <c r="E44" s="38">
        <v>45</v>
      </c>
      <c r="F44" s="39">
        <v>574</v>
      </c>
      <c r="G44" s="40">
        <v>807</v>
      </c>
      <c r="H44" s="35">
        <v>23589</v>
      </c>
      <c r="I44" s="22">
        <v>165.74</v>
      </c>
    </row>
    <row r="45" spans="2:9" ht="12.75">
      <c r="B45" s="19">
        <f t="shared" si="0"/>
        <v>38</v>
      </c>
      <c r="C45" s="38" t="s">
        <v>30</v>
      </c>
      <c r="D45" s="24" t="s">
        <v>68</v>
      </c>
      <c r="E45" s="38" t="s">
        <v>71</v>
      </c>
      <c r="F45" s="39">
        <v>201</v>
      </c>
      <c r="G45" s="40">
        <v>446</v>
      </c>
      <c r="H45" s="35">
        <v>5518</v>
      </c>
      <c r="I45" s="22">
        <v>54.3</v>
      </c>
    </row>
    <row r="46" spans="2:9" ht="12.75">
      <c r="B46" s="19">
        <f t="shared" si="0"/>
        <v>39</v>
      </c>
      <c r="C46" s="38" t="s">
        <v>31</v>
      </c>
      <c r="D46" s="24" t="s">
        <v>72</v>
      </c>
      <c r="E46" s="38">
        <v>138</v>
      </c>
      <c r="F46" s="39">
        <v>457</v>
      </c>
      <c r="G46" s="40">
        <v>796</v>
      </c>
      <c r="H46" s="35">
        <v>27158</v>
      </c>
      <c r="I46" s="22">
        <v>184.82</v>
      </c>
    </row>
    <row r="47" spans="2:9" ht="12.75">
      <c r="B47" s="19">
        <f t="shared" si="0"/>
        <v>40</v>
      </c>
      <c r="C47" s="40" t="s">
        <v>32</v>
      </c>
      <c r="D47" s="23" t="s">
        <v>72</v>
      </c>
      <c r="E47" s="40" t="s">
        <v>73</v>
      </c>
      <c r="F47" s="39">
        <v>242</v>
      </c>
      <c r="G47" s="40">
        <v>695</v>
      </c>
      <c r="H47" s="35">
        <v>15864</v>
      </c>
      <c r="I47" s="22">
        <v>139.11</v>
      </c>
    </row>
    <row r="48" spans="2:9" ht="12.75">
      <c r="B48" s="19">
        <f t="shared" si="0"/>
        <v>41</v>
      </c>
      <c r="C48" s="38" t="s">
        <v>33</v>
      </c>
      <c r="D48" s="24" t="s">
        <v>74</v>
      </c>
      <c r="E48" s="38">
        <v>59</v>
      </c>
      <c r="F48" s="39">
        <v>445</v>
      </c>
      <c r="G48" s="40">
        <v>727</v>
      </c>
      <c r="H48" s="35">
        <v>14370</v>
      </c>
      <c r="I48" s="22">
        <v>142.91</v>
      </c>
    </row>
    <row r="49" spans="2:9" ht="12.75">
      <c r="B49" s="19">
        <f t="shared" si="0"/>
        <v>42</v>
      </c>
      <c r="C49" s="38" t="s">
        <v>95</v>
      </c>
      <c r="D49" s="24" t="s">
        <v>74</v>
      </c>
      <c r="E49" s="38" t="s">
        <v>71</v>
      </c>
      <c r="F49" s="39">
        <v>106</v>
      </c>
      <c r="G49" s="40">
        <v>992</v>
      </c>
      <c r="H49" s="35">
        <v>21335</v>
      </c>
      <c r="I49" s="22">
        <v>116.32</v>
      </c>
    </row>
    <row r="50" spans="2:9" ht="12.75">
      <c r="B50" s="19">
        <f t="shared" si="0"/>
        <v>43</v>
      </c>
      <c r="C50" s="38" t="s">
        <v>34</v>
      </c>
      <c r="D50" s="24" t="s">
        <v>75</v>
      </c>
      <c r="E50" s="38">
        <v>5</v>
      </c>
      <c r="F50" s="39">
        <v>812</v>
      </c>
      <c r="G50" s="40">
        <v>1702</v>
      </c>
      <c r="H50" s="35">
        <v>40530</v>
      </c>
      <c r="I50" s="22">
        <v>302.96</v>
      </c>
    </row>
    <row r="51" spans="2:9" ht="12.75">
      <c r="B51" s="19">
        <f t="shared" si="0"/>
        <v>44</v>
      </c>
      <c r="C51" s="38" t="s">
        <v>35</v>
      </c>
      <c r="D51" s="24" t="s">
        <v>75</v>
      </c>
      <c r="E51" s="38" t="s">
        <v>76</v>
      </c>
      <c r="F51" s="39">
        <v>336</v>
      </c>
      <c r="G51" s="40">
        <v>661</v>
      </c>
      <c r="H51" s="35">
        <v>12497</v>
      </c>
      <c r="I51" s="22">
        <v>105.71</v>
      </c>
    </row>
    <row r="52" spans="2:9" ht="12.75">
      <c r="B52" s="19">
        <f t="shared" si="0"/>
        <v>45</v>
      </c>
      <c r="C52" s="38" t="s">
        <v>36</v>
      </c>
      <c r="D52" s="24" t="s">
        <v>77</v>
      </c>
      <c r="E52" s="38" t="s">
        <v>78</v>
      </c>
      <c r="F52" s="39">
        <v>1213</v>
      </c>
      <c r="G52" s="40">
        <v>1756</v>
      </c>
      <c r="H52" s="35">
        <v>43006</v>
      </c>
      <c r="I52" s="22">
        <v>390.53</v>
      </c>
    </row>
    <row r="53" spans="2:9" ht="12.75">
      <c r="B53" s="19">
        <f t="shared" si="0"/>
        <v>46</v>
      </c>
      <c r="C53" s="38" t="s">
        <v>38</v>
      </c>
      <c r="D53" s="24" t="s">
        <v>77</v>
      </c>
      <c r="E53" s="38" t="s">
        <v>80</v>
      </c>
      <c r="F53" s="39">
        <v>724</v>
      </c>
      <c r="G53" s="40">
        <v>1146</v>
      </c>
      <c r="H53" s="35">
        <v>34338</v>
      </c>
      <c r="I53" s="22">
        <v>503.62</v>
      </c>
    </row>
    <row r="54" spans="2:9" ht="12.75">
      <c r="B54" s="19">
        <f t="shared" si="0"/>
        <v>47</v>
      </c>
      <c r="C54" s="38" t="s">
        <v>37</v>
      </c>
      <c r="D54" s="24" t="s">
        <v>77</v>
      </c>
      <c r="E54" s="38" t="s">
        <v>79</v>
      </c>
      <c r="F54" s="39">
        <v>468</v>
      </c>
      <c r="G54" s="40">
        <v>1067</v>
      </c>
      <c r="H54" s="35">
        <v>20015</v>
      </c>
      <c r="I54" s="22">
        <v>100.81</v>
      </c>
    </row>
    <row r="55" spans="2:9" ht="12.75">
      <c r="B55" s="19">
        <f>B54+1</f>
        <v>48</v>
      </c>
      <c r="C55" s="38" t="s">
        <v>39</v>
      </c>
      <c r="D55" s="24" t="s">
        <v>77</v>
      </c>
      <c r="E55" s="38" t="s">
        <v>81</v>
      </c>
      <c r="F55" s="39">
        <v>555</v>
      </c>
      <c r="G55" s="40">
        <v>763</v>
      </c>
      <c r="H55" s="35">
        <v>24183</v>
      </c>
      <c r="I55" s="22">
        <v>151.77</v>
      </c>
    </row>
    <row r="56" spans="2:9" ht="12.75">
      <c r="B56" s="19">
        <f t="shared" si="0"/>
        <v>49</v>
      </c>
      <c r="C56" s="38" t="s">
        <v>40</v>
      </c>
      <c r="D56" s="24" t="s">
        <v>82</v>
      </c>
      <c r="E56" s="38">
        <v>108</v>
      </c>
      <c r="F56" s="39">
        <v>1132</v>
      </c>
      <c r="G56" s="40">
        <v>1561</v>
      </c>
      <c r="H56" s="35">
        <v>34756</v>
      </c>
      <c r="I56" s="22">
        <v>371.13</v>
      </c>
    </row>
    <row r="57" spans="2:9" ht="12.75">
      <c r="B57" s="19">
        <f t="shared" si="0"/>
        <v>50</v>
      </c>
      <c r="C57" s="38" t="s">
        <v>51</v>
      </c>
      <c r="D57" s="24" t="s">
        <v>82</v>
      </c>
      <c r="E57" s="38">
        <v>120</v>
      </c>
      <c r="F57" s="39">
        <v>506</v>
      </c>
      <c r="G57" s="40">
        <v>877</v>
      </c>
      <c r="H57" s="35">
        <v>30502</v>
      </c>
      <c r="I57" s="22">
        <v>165.92</v>
      </c>
    </row>
    <row r="58" spans="2:9" ht="12.75">
      <c r="B58" s="19">
        <f t="shared" si="0"/>
        <v>51</v>
      </c>
      <c r="C58" s="38" t="s">
        <v>93</v>
      </c>
      <c r="D58" s="24" t="s">
        <v>82</v>
      </c>
      <c r="E58" s="38">
        <v>124</v>
      </c>
      <c r="F58" s="39">
        <v>493</v>
      </c>
      <c r="G58" s="40">
        <v>649</v>
      </c>
      <c r="H58" s="35">
        <v>28509</v>
      </c>
      <c r="I58" s="22">
        <v>191.36</v>
      </c>
    </row>
    <row r="59" spans="2:9" ht="12.75">
      <c r="B59" s="19">
        <f t="shared" si="0"/>
        <v>52</v>
      </c>
      <c r="C59" s="38" t="s">
        <v>96</v>
      </c>
      <c r="D59" s="24" t="s">
        <v>82</v>
      </c>
      <c r="E59" s="38">
        <v>128</v>
      </c>
      <c r="F59" s="39">
        <v>415</v>
      </c>
      <c r="G59" s="40">
        <v>662</v>
      </c>
      <c r="H59" s="35">
        <v>28774</v>
      </c>
      <c r="I59" s="22">
        <v>156.16</v>
      </c>
    </row>
    <row r="60" spans="2:9" ht="12.75">
      <c r="B60" s="19">
        <f t="shared" si="0"/>
        <v>53</v>
      </c>
      <c r="C60" s="38" t="s">
        <v>41</v>
      </c>
      <c r="D60" s="24" t="s">
        <v>82</v>
      </c>
      <c r="E60" s="38">
        <v>110</v>
      </c>
      <c r="F60" s="39">
        <v>778</v>
      </c>
      <c r="G60" s="40">
        <v>1400</v>
      </c>
      <c r="H60" s="35">
        <v>31250</v>
      </c>
      <c r="I60" s="22">
        <v>287.74</v>
      </c>
    </row>
    <row r="61" spans="2:9" ht="12.75">
      <c r="B61" s="19">
        <f t="shared" si="0"/>
        <v>54</v>
      </c>
      <c r="C61" s="38" t="s">
        <v>42</v>
      </c>
      <c r="D61" s="24" t="s">
        <v>82</v>
      </c>
      <c r="E61" s="38">
        <v>114</v>
      </c>
      <c r="F61" s="39">
        <v>764</v>
      </c>
      <c r="G61" s="40">
        <v>1340</v>
      </c>
      <c r="H61" s="35">
        <v>31881</v>
      </c>
      <c r="I61" s="22">
        <v>231.85</v>
      </c>
    </row>
    <row r="62" spans="2:9" ht="12.75">
      <c r="B62" s="19">
        <f t="shared" si="0"/>
        <v>55</v>
      </c>
      <c r="C62" s="38" t="s">
        <v>43</v>
      </c>
      <c r="D62" s="24" t="s">
        <v>82</v>
      </c>
      <c r="E62" s="38">
        <v>118</v>
      </c>
      <c r="F62" s="41">
        <v>796</v>
      </c>
      <c r="G62" s="40">
        <v>1167</v>
      </c>
      <c r="H62" s="35">
        <v>27669</v>
      </c>
      <c r="I62" s="22">
        <v>234.89</v>
      </c>
    </row>
    <row r="63" spans="2:9" ht="12.75">
      <c r="B63" s="19">
        <f t="shared" si="0"/>
        <v>56</v>
      </c>
      <c r="C63" s="38" t="s">
        <v>44</v>
      </c>
      <c r="D63" s="24" t="s">
        <v>82</v>
      </c>
      <c r="E63" s="38">
        <v>122</v>
      </c>
      <c r="F63" s="39">
        <v>869</v>
      </c>
      <c r="G63" s="40">
        <v>1169</v>
      </c>
      <c r="H63" s="35">
        <v>36645</v>
      </c>
      <c r="I63" s="22">
        <v>200.34</v>
      </c>
    </row>
    <row r="64" spans="2:9" ht="12.75">
      <c r="B64" s="19">
        <f t="shared" si="0"/>
        <v>57</v>
      </c>
      <c r="C64" s="38" t="s">
        <v>45</v>
      </c>
      <c r="D64" s="24" t="s">
        <v>82</v>
      </c>
      <c r="E64" s="38">
        <v>126</v>
      </c>
      <c r="F64" s="39">
        <v>863</v>
      </c>
      <c r="G64" s="40">
        <v>1337</v>
      </c>
      <c r="H64" s="35">
        <v>29764</v>
      </c>
      <c r="I64" s="22">
        <v>226.14</v>
      </c>
    </row>
    <row r="65" spans="2:9" ht="12.75">
      <c r="B65" s="19">
        <f>B64+1</f>
        <v>58</v>
      </c>
      <c r="C65" s="38" t="s">
        <v>47</v>
      </c>
      <c r="D65" s="24" t="s">
        <v>83</v>
      </c>
      <c r="E65" s="38" t="s">
        <v>85</v>
      </c>
      <c r="F65" s="48">
        <v>464</v>
      </c>
      <c r="G65" s="40">
        <v>664</v>
      </c>
      <c r="H65" s="35">
        <v>19719</v>
      </c>
      <c r="I65" s="22">
        <v>149.24</v>
      </c>
    </row>
    <row r="66" spans="2:9" ht="13.5" thickBot="1">
      <c r="B66" s="19">
        <f t="shared" si="0"/>
        <v>59</v>
      </c>
      <c r="C66" s="32" t="s">
        <v>46</v>
      </c>
      <c r="D66" s="47" t="s">
        <v>83</v>
      </c>
      <c r="E66" s="32" t="s">
        <v>84</v>
      </c>
      <c r="F66" s="33">
        <v>367</v>
      </c>
      <c r="G66" s="40">
        <v>403</v>
      </c>
      <c r="H66" s="35">
        <v>17236</v>
      </c>
      <c r="I66" s="22">
        <v>100.84</v>
      </c>
    </row>
    <row r="67" spans="2:9" ht="13.5" thickBot="1">
      <c r="B67" s="42"/>
      <c r="C67" s="28" t="s">
        <v>90</v>
      </c>
      <c r="D67" s="43"/>
      <c r="E67" s="44"/>
      <c r="F67" s="29">
        <f>SUM(F8:F66)</f>
        <v>41141</v>
      </c>
      <c r="G67" s="30">
        <f>SUM(G8:G66)</f>
        <v>65171</v>
      </c>
      <c r="H67" s="31">
        <f>SUM(H8:H66)</f>
        <v>1842241</v>
      </c>
      <c r="I67" s="45">
        <f>SUM(I8:I66)</f>
        <v>14779.329999999998</v>
      </c>
    </row>
    <row r="68" spans="2:9" ht="14.25">
      <c r="B68" s="2"/>
      <c r="C68" s="2"/>
      <c r="D68" s="2"/>
      <c r="E68" s="2"/>
      <c r="F68" s="2"/>
      <c r="G68" s="2"/>
      <c r="H68" s="2"/>
      <c r="I68" s="1"/>
    </row>
  </sheetData>
  <sheetProtection/>
  <printOptions/>
  <pageMargins left="0.27" right="0.11" top="0.18" bottom="0.16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2012-04-09T12:54:16Z</cp:lastPrinted>
  <dcterms:created xsi:type="dcterms:W3CDTF">2012-02-17T11:01:08Z</dcterms:created>
  <dcterms:modified xsi:type="dcterms:W3CDTF">2012-04-09T13:05:52Z</dcterms:modified>
  <cp:category/>
  <cp:version/>
  <cp:contentType/>
  <cp:contentStatus/>
</cp:coreProperties>
</file>